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"/>
    </mc:Choice>
  </mc:AlternateContent>
  <bookViews>
    <workbookView xWindow="0" yWindow="0" windowWidth="28800" windowHeight="12135"/>
  </bookViews>
  <sheets>
    <sheet name="trajetEnCours-25003010510900003" sheetId="1" r:id="rId1"/>
  </sheets>
  <calcPr calcId="152511"/>
  <fileRecoveryPr repairLoad="1"/>
</workbook>
</file>

<file path=xl/calcChain.xml><?xml version="1.0" encoding="utf-8"?>
<calcChain xmlns="http://schemas.openxmlformats.org/spreadsheetml/2006/main">
  <c r="E29" i="1" l="1"/>
  <c r="G29" i="1" s="1"/>
  <c r="G17" i="1"/>
  <c r="G18" i="1"/>
  <c r="G19" i="1"/>
  <c r="G20" i="1"/>
  <c r="G21" i="1"/>
  <c r="G22" i="1"/>
  <c r="G24" i="1"/>
  <c r="G25" i="1"/>
  <c r="G26" i="1"/>
  <c r="G27" i="1"/>
  <c r="G28" i="1"/>
  <c r="G30" i="1"/>
  <c r="G31" i="1"/>
  <c r="G3" i="1"/>
  <c r="G4" i="1"/>
  <c r="G5" i="1"/>
  <c r="G6" i="1"/>
  <c r="G7" i="1"/>
  <c r="G2" i="1"/>
  <c r="G9" i="1"/>
  <c r="G10" i="1"/>
  <c r="G11" i="1"/>
  <c r="G12" i="1"/>
  <c r="G13" i="1"/>
  <c r="G14" i="1"/>
  <c r="G15" i="1"/>
  <c r="G16" i="1"/>
  <c r="G8" i="1"/>
  <c r="G23" i="1" l="1"/>
  <c r="H23" i="1" s="1"/>
  <c r="G32" i="1"/>
  <c r="H32" i="1" s="1"/>
  <c r="H34" i="1"/>
</calcChain>
</file>

<file path=xl/sharedStrings.xml><?xml version="1.0" encoding="utf-8"?>
<sst xmlns="http://schemas.openxmlformats.org/spreadsheetml/2006/main" count="61" uniqueCount="37">
  <si>
    <t>DATE</t>
  </si>
  <si>
    <t>GARE ENTREE</t>
  </si>
  <si>
    <t>GARE SORTIE</t>
  </si>
  <si>
    <t>CLASSE</t>
  </si>
  <si>
    <t>STE HELENE BARRIERE</t>
  </si>
  <si>
    <t>CROLLES BARRIERE</t>
  </si>
  <si>
    <t>LE CROZET</t>
  </si>
  <si>
    <t>BANDOL P/V</t>
  </si>
  <si>
    <t>LA CIOTAT P/V</t>
  </si>
  <si>
    <t>LA BARQUE</t>
  </si>
  <si>
    <t>PONT DE L ETOILE</t>
  </si>
  <si>
    <t>SISTERON SUD</t>
  </si>
  <si>
    <t>MEYRARGUES</t>
  </si>
  <si>
    <t>LIMITE APRR/COFIROUT</t>
  </si>
  <si>
    <t>CLERMONT-BARRIERE</t>
  </si>
  <si>
    <t>BPNL</t>
  </si>
  <si>
    <t>ST QUENTIN FAL. BARRIERE</t>
  </si>
  <si>
    <t>CHAMBERY NORD</t>
  </si>
  <si>
    <t>CHIGNIN BARRIERE</t>
  </si>
  <si>
    <t>LES MARTRES ARTIERE</t>
  </si>
  <si>
    <t>ST ROMAIN POPEY</t>
  </si>
  <si>
    <t>VEIGNE</t>
  </si>
  <si>
    <t>LIMITE BOURGES A71</t>
  </si>
  <si>
    <t>LIMITE A11-A85</t>
  </si>
  <si>
    <t>DURTAL</t>
  </si>
  <si>
    <t>RESTIGNE</t>
  </si>
  <si>
    <t>RHONE EXTERIEUR</t>
  </si>
  <si>
    <t>GANNAT</t>
  </si>
  <si>
    <t>Intermarché</t>
  </si>
  <si>
    <t>Carburant</t>
  </si>
  <si>
    <t>Monts et Terroirs</t>
  </si>
  <si>
    <t>Fromages</t>
  </si>
  <si>
    <t>Pétillant</t>
  </si>
  <si>
    <t>MONTMELIAN</t>
  </si>
  <si>
    <t>Géant</t>
  </si>
  <si>
    <t>Cruet</t>
  </si>
  <si>
    <t xml:space="preserve">MONTANT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</si>
</sst>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16" fontId="0" fillId="0" borderId="0" xfId="0" applyNumberFormat="1"/>
    <xf numFmtId="0" fontId="18" fillId="0" borderId="0" xfId="0" applyFont="1"/>
    <xf numFmtId="0" fontId="19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H32" sqref="H32"/>
    </sheetView>
  </sheetViews>
  <sheetFormatPr baseColWidth="10" defaultRowHeight="15" x14ac:dyDescent="0.25"/>
  <cols>
    <col min="2" max="2" width="19.7109375" customWidth="1"/>
    <col min="3" max="3" width="20.285156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36</v>
      </c>
    </row>
    <row r="2" spans="1:7" x14ac:dyDescent="0.25">
      <c r="A2" s="1">
        <v>41784</v>
      </c>
      <c r="B2" t="s">
        <v>4</v>
      </c>
      <c r="C2" t="s">
        <v>5</v>
      </c>
      <c r="D2">
        <v>1</v>
      </c>
      <c r="E2">
        <v>8.6</v>
      </c>
      <c r="G2">
        <f>E2</f>
        <v>8.6</v>
      </c>
    </row>
    <row r="3" spans="1:7" x14ac:dyDescent="0.25">
      <c r="A3" s="1">
        <v>41784</v>
      </c>
      <c r="B3" t="s">
        <v>6</v>
      </c>
      <c r="C3" t="s">
        <v>6</v>
      </c>
      <c r="D3">
        <v>1</v>
      </c>
      <c r="E3">
        <v>3.4</v>
      </c>
      <c r="G3">
        <f t="shared" ref="G3:G7" si="0">E3</f>
        <v>3.4</v>
      </c>
    </row>
    <row r="4" spans="1:7" x14ac:dyDescent="0.25">
      <c r="A4" s="1">
        <v>41784</v>
      </c>
      <c r="B4" t="s">
        <v>7</v>
      </c>
      <c r="C4" t="s">
        <v>7</v>
      </c>
      <c r="D4">
        <v>1</v>
      </c>
      <c r="E4">
        <v>1.9</v>
      </c>
      <c r="G4">
        <f t="shared" si="0"/>
        <v>1.9</v>
      </c>
    </row>
    <row r="5" spans="1:7" x14ac:dyDescent="0.25">
      <c r="A5" s="1">
        <v>41784</v>
      </c>
      <c r="B5" t="s">
        <v>8</v>
      </c>
      <c r="C5" t="s">
        <v>8</v>
      </c>
      <c r="D5">
        <v>1</v>
      </c>
      <c r="E5">
        <v>2.2000000000000002</v>
      </c>
      <c r="G5">
        <f t="shared" si="0"/>
        <v>2.2000000000000002</v>
      </c>
    </row>
    <row r="6" spans="1:7" x14ac:dyDescent="0.25">
      <c r="A6" s="1">
        <v>41784</v>
      </c>
      <c r="B6" t="s">
        <v>9</v>
      </c>
      <c r="C6" t="s">
        <v>10</v>
      </c>
      <c r="D6">
        <v>1</v>
      </c>
      <c r="E6">
        <v>3.7</v>
      </c>
      <c r="G6">
        <f t="shared" si="0"/>
        <v>3.7</v>
      </c>
    </row>
    <row r="7" spans="1:7" x14ac:dyDescent="0.25">
      <c r="A7" s="1">
        <v>41784</v>
      </c>
      <c r="B7" t="s">
        <v>11</v>
      </c>
      <c r="C7" t="s">
        <v>12</v>
      </c>
      <c r="D7">
        <v>1</v>
      </c>
      <c r="E7">
        <v>9.1999999999999993</v>
      </c>
      <c r="G7">
        <f t="shared" si="0"/>
        <v>9.1999999999999993</v>
      </c>
    </row>
    <row r="8" spans="1:7" x14ac:dyDescent="0.25">
      <c r="A8" s="1">
        <v>41760</v>
      </c>
      <c r="B8" t="s">
        <v>23</v>
      </c>
      <c r="C8" t="s">
        <v>24</v>
      </c>
      <c r="D8">
        <v>1</v>
      </c>
      <c r="E8">
        <v>1.4</v>
      </c>
      <c r="G8">
        <f>E8</f>
        <v>1.4</v>
      </c>
    </row>
    <row r="9" spans="1:7" x14ac:dyDescent="0.25">
      <c r="A9" s="1">
        <v>41760</v>
      </c>
      <c r="B9" t="s">
        <v>22</v>
      </c>
      <c r="C9" t="s">
        <v>21</v>
      </c>
      <c r="D9">
        <v>1</v>
      </c>
      <c r="E9">
        <v>13.5</v>
      </c>
      <c r="G9">
        <f t="shared" ref="G9:G22" si="1">E9</f>
        <v>13.5</v>
      </c>
    </row>
    <row r="10" spans="1:7" x14ac:dyDescent="0.25">
      <c r="A10" s="1">
        <v>41760</v>
      </c>
      <c r="B10" t="s">
        <v>25</v>
      </c>
      <c r="C10" t="s">
        <v>23</v>
      </c>
      <c r="D10">
        <v>1</v>
      </c>
      <c r="E10">
        <v>7.7</v>
      </c>
      <c r="G10">
        <f t="shared" si="1"/>
        <v>7.7</v>
      </c>
    </row>
    <row r="11" spans="1:7" x14ac:dyDescent="0.25">
      <c r="A11" s="1">
        <v>41760</v>
      </c>
      <c r="B11" t="s">
        <v>4</v>
      </c>
      <c r="C11" t="s">
        <v>18</v>
      </c>
      <c r="D11">
        <v>1</v>
      </c>
      <c r="E11">
        <v>5.2</v>
      </c>
      <c r="G11">
        <f t="shared" si="1"/>
        <v>5.2</v>
      </c>
    </row>
    <row r="12" spans="1:7" x14ac:dyDescent="0.25">
      <c r="A12" s="1">
        <v>41760</v>
      </c>
      <c r="B12" t="s">
        <v>17</v>
      </c>
      <c r="C12" t="s">
        <v>16</v>
      </c>
      <c r="D12">
        <v>1</v>
      </c>
      <c r="E12">
        <v>11.2</v>
      </c>
      <c r="G12">
        <f t="shared" si="1"/>
        <v>11.2</v>
      </c>
    </row>
    <row r="13" spans="1:7" x14ac:dyDescent="0.25">
      <c r="A13" s="1">
        <v>41760</v>
      </c>
      <c r="B13" t="s">
        <v>15</v>
      </c>
      <c r="C13" t="s">
        <v>26</v>
      </c>
      <c r="D13">
        <v>1</v>
      </c>
      <c r="E13">
        <v>2.1</v>
      </c>
      <c r="G13">
        <f t="shared" si="1"/>
        <v>2.1</v>
      </c>
    </row>
    <row r="14" spans="1:7" x14ac:dyDescent="0.25">
      <c r="A14" s="1">
        <v>41760</v>
      </c>
      <c r="B14" t="s">
        <v>20</v>
      </c>
      <c r="C14" t="s">
        <v>19</v>
      </c>
      <c r="D14">
        <v>1</v>
      </c>
      <c r="E14">
        <v>14.2</v>
      </c>
      <c r="G14">
        <f t="shared" si="1"/>
        <v>14.2</v>
      </c>
    </row>
    <row r="15" spans="1:7" x14ac:dyDescent="0.25">
      <c r="A15" s="1">
        <v>41760</v>
      </c>
      <c r="B15" t="s">
        <v>27</v>
      </c>
      <c r="C15" t="s">
        <v>13</v>
      </c>
      <c r="D15">
        <v>1</v>
      </c>
      <c r="E15">
        <v>11.8</v>
      </c>
      <c r="G15">
        <f t="shared" si="1"/>
        <v>11.8</v>
      </c>
    </row>
    <row r="16" spans="1:7" x14ac:dyDescent="0.25">
      <c r="A16" s="1">
        <v>41760</v>
      </c>
      <c r="B16" t="s">
        <v>14</v>
      </c>
      <c r="C16" t="s">
        <v>27</v>
      </c>
      <c r="D16">
        <v>1</v>
      </c>
      <c r="E16">
        <v>3.9</v>
      </c>
      <c r="G16">
        <f t="shared" si="1"/>
        <v>3.9</v>
      </c>
    </row>
    <row r="17" spans="1:8" x14ac:dyDescent="0.25">
      <c r="A17" s="1">
        <v>41793</v>
      </c>
      <c r="B17" t="s">
        <v>6</v>
      </c>
      <c r="C17" t="s">
        <v>6</v>
      </c>
      <c r="D17">
        <v>1</v>
      </c>
      <c r="E17">
        <v>3.4</v>
      </c>
      <c r="G17">
        <f t="shared" si="1"/>
        <v>3.4</v>
      </c>
    </row>
    <row r="18" spans="1:8" x14ac:dyDescent="0.25">
      <c r="A18" s="1">
        <v>41793</v>
      </c>
      <c r="B18" t="s">
        <v>5</v>
      </c>
      <c r="C18" t="s">
        <v>33</v>
      </c>
      <c r="D18">
        <v>1</v>
      </c>
      <c r="E18">
        <v>4.9000000000000004</v>
      </c>
      <c r="G18">
        <f t="shared" si="1"/>
        <v>4.9000000000000004</v>
      </c>
    </row>
    <row r="19" spans="1:8" x14ac:dyDescent="0.25">
      <c r="A19" s="1">
        <v>41793</v>
      </c>
      <c r="B19" t="s">
        <v>10</v>
      </c>
      <c r="C19" t="s">
        <v>9</v>
      </c>
      <c r="D19">
        <v>1</v>
      </c>
      <c r="E19">
        <v>3.7</v>
      </c>
      <c r="G19">
        <f t="shared" si="1"/>
        <v>3.7</v>
      </c>
    </row>
    <row r="20" spans="1:8" x14ac:dyDescent="0.25">
      <c r="A20" s="1">
        <v>41793</v>
      </c>
      <c r="B20" t="s">
        <v>7</v>
      </c>
      <c r="C20" t="s">
        <v>7</v>
      </c>
      <c r="D20">
        <v>1</v>
      </c>
      <c r="E20">
        <v>1.9</v>
      </c>
      <c r="G20">
        <f t="shared" si="1"/>
        <v>1.9</v>
      </c>
    </row>
    <row r="21" spans="1:8" x14ac:dyDescent="0.25">
      <c r="A21" s="1">
        <v>41793</v>
      </c>
      <c r="B21" t="s">
        <v>8</v>
      </c>
      <c r="C21" t="s">
        <v>8</v>
      </c>
      <c r="D21">
        <v>1</v>
      </c>
      <c r="E21">
        <v>2.2000000000000002</v>
      </c>
      <c r="G21">
        <f t="shared" si="1"/>
        <v>2.2000000000000002</v>
      </c>
    </row>
    <row r="22" spans="1:8" x14ac:dyDescent="0.25">
      <c r="A22" s="1">
        <v>41793</v>
      </c>
      <c r="B22" t="s">
        <v>12</v>
      </c>
      <c r="C22" t="s">
        <v>11</v>
      </c>
      <c r="D22">
        <v>1</v>
      </c>
      <c r="E22">
        <v>9.1999999999999993</v>
      </c>
      <c r="G22">
        <f t="shared" si="1"/>
        <v>9.1999999999999993</v>
      </c>
    </row>
    <row r="23" spans="1:8" ht="15.75" x14ac:dyDescent="0.25">
      <c r="G23">
        <f>SUM(G2:G22)</f>
        <v>125.30000000000003</v>
      </c>
      <c r="H23" s="4">
        <f>G23/2</f>
        <v>62.650000000000013</v>
      </c>
    </row>
    <row r="24" spans="1:8" x14ac:dyDescent="0.25">
      <c r="A24" s="2">
        <v>41785</v>
      </c>
      <c r="B24" t="s">
        <v>28</v>
      </c>
      <c r="E24">
        <v>118.68</v>
      </c>
      <c r="G24">
        <f>E24</f>
        <v>118.68</v>
      </c>
    </row>
    <row r="25" spans="1:8" x14ac:dyDescent="0.25">
      <c r="A25" s="2">
        <v>41789</v>
      </c>
      <c r="B25" t="s">
        <v>28</v>
      </c>
      <c r="E25">
        <v>30.25</v>
      </c>
      <c r="G25">
        <f t="shared" ref="G25:G31" si="2">E25</f>
        <v>30.25</v>
      </c>
    </row>
    <row r="26" spans="1:8" x14ac:dyDescent="0.25">
      <c r="A26" s="2">
        <v>41792</v>
      </c>
      <c r="B26" t="s">
        <v>28</v>
      </c>
      <c r="C26" t="s">
        <v>29</v>
      </c>
      <c r="E26">
        <v>49</v>
      </c>
      <c r="G26">
        <f t="shared" si="2"/>
        <v>49</v>
      </c>
    </row>
    <row r="27" spans="1:8" x14ac:dyDescent="0.25">
      <c r="A27" s="2">
        <v>41782</v>
      </c>
      <c r="B27" t="s">
        <v>30</v>
      </c>
      <c r="C27" t="s">
        <v>31</v>
      </c>
      <c r="E27">
        <v>41.35</v>
      </c>
      <c r="G27">
        <f t="shared" ref="G27" si="3">E27</f>
        <v>41.35</v>
      </c>
    </row>
    <row r="28" spans="1:8" x14ac:dyDescent="0.25">
      <c r="A28" s="2">
        <v>41795</v>
      </c>
      <c r="B28" t="s">
        <v>34</v>
      </c>
      <c r="C28" t="s">
        <v>29</v>
      </c>
      <c r="E28">
        <v>34.31</v>
      </c>
      <c r="G28">
        <f t="shared" si="2"/>
        <v>34.31</v>
      </c>
    </row>
    <row r="29" spans="1:8" x14ac:dyDescent="0.25">
      <c r="B29" t="s">
        <v>35</v>
      </c>
      <c r="C29" t="s">
        <v>32</v>
      </c>
      <c r="D29">
        <v>5</v>
      </c>
      <c r="E29">
        <f>5.9</f>
        <v>5.9</v>
      </c>
      <c r="G29">
        <f>E29*D29</f>
        <v>29.5</v>
      </c>
    </row>
    <row r="30" spans="1:8" x14ac:dyDescent="0.25">
      <c r="A30" s="2">
        <v>41759</v>
      </c>
      <c r="B30" t="s">
        <v>30</v>
      </c>
      <c r="C30" t="s">
        <v>31</v>
      </c>
      <c r="E30">
        <v>30.11</v>
      </c>
      <c r="G30">
        <f t="shared" si="2"/>
        <v>30.11</v>
      </c>
    </row>
    <row r="31" spans="1:8" x14ac:dyDescent="0.25">
      <c r="A31" s="2">
        <v>41764</v>
      </c>
      <c r="B31" t="s">
        <v>34</v>
      </c>
      <c r="C31" t="s">
        <v>29</v>
      </c>
      <c r="E31">
        <v>71.819999999999993</v>
      </c>
      <c r="G31">
        <f t="shared" si="2"/>
        <v>71.819999999999993</v>
      </c>
    </row>
    <row r="32" spans="1:8" ht="15.75" x14ac:dyDescent="0.25">
      <c r="G32">
        <f>SUM(G24:G31)</f>
        <v>405.02000000000004</v>
      </c>
      <c r="H32" s="4">
        <f>G32/2</f>
        <v>202.51000000000002</v>
      </c>
    </row>
    <row r="34" spans="8:8" ht="18.75" x14ac:dyDescent="0.3">
      <c r="H34" s="3">
        <f>H23+H32</f>
        <v>265.16000000000003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trajetEnCours-25003010510900003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 DANIEL</dc:creator>
  <cp:lastModifiedBy>Daniel LANGLOIS</cp:lastModifiedBy>
  <cp:lastPrinted>2014-06-23T05:56:12Z</cp:lastPrinted>
  <dcterms:created xsi:type="dcterms:W3CDTF">2014-06-10T01:35:10Z</dcterms:created>
  <dcterms:modified xsi:type="dcterms:W3CDTF">2014-06-23T05:56:15Z</dcterms:modified>
</cp:coreProperties>
</file>